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S:\Leistungsprozess_WPG\99995, LIEB WPG\Homepage 2020\Homepage Neu 2020\Blogbeitrag\"/>
    </mc:Choice>
  </mc:AlternateContent>
  <xr:revisionPtr revIDLastSave="0" documentId="14_{271E0203-7A29-4359-8B84-6515855211A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atente Steuer Beispie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3" i="1"/>
  <c r="C17" i="1"/>
  <c r="C16" i="1"/>
  <c r="C15" i="1"/>
  <c r="C14" i="1"/>
  <c r="C13" i="1"/>
  <c r="B19" i="1"/>
  <c r="G11" i="1"/>
  <c r="G12" i="1"/>
  <c r="F12" i="1"/>
  <c r="F13" i="1"/>
  <c r="G13" i="1" s="1"/>
  <c r="F14" i="1"/>
  <c r="G14" i="1" s="1"/>
  <c r="F15" i="1"/>
  <c r="G15" i="1" s="1"/>
  <c r="F16" i="1"/>
  <c r="G16" i="1" s="1"/>
  <c r="F17" i="1"/>
  <c r="G17" i="1" s="1"/>
  <c r="F11" i="1"/>
  <c r="D12" i="1"/>
  <c r="C12" i="1"/>
  <c r="D11" i="1"/>
  <c r="C11" i="1"/>
  <c r="D3" i="1"/>
  <c r="D4" i="1"/>
  <c r="D5" i="1"/>
  <c r="D6" i="1"/>
  <c r="D7" i="1"/>
  <c r="D2" i="1"/>
  <c r="G19" i="1" l="1"/>
</calcChain>
</file>

<file path=xl/sharedStrings.xml><?xml version="1.0" encoding="utf-8"?>
<sst xmlns="http://schemas.openxmlformats.org/spreadsheetml/2006/main" count="16" uniqueCount="15">
  <si>
    <t>Jahr</t>
  </si>
  <si>
    <t>bis 2027</t>
  </si>
  <si>
    <t>2028</t>
  </si>
  <si>
    <t>2029</t>
  </si>
  <si>
    <t>2030</t>
  </si>
  <si>
    <t>2031</t>
  </si>
  <si>
    <t>ab 2032</t>
  </si>
  <si>
    <t>Differenzabbau</t>
  </si>
  <si>
    <t>KSt %</t>
  </si>
  <si>
    <t>SolZ %</t>
  </si>
  <si>
    <t>GewSt %</t>
  </si>
  <si>
    <t>Gesamtsteuersatz %</t>
  </si>
  <si>
    <t>Latente Steuer</t>
  </si>
  <si>
    <t>Soli</t>
  </si>
  <si>
    <t>KSt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</si>
</sst>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I22" sqref="I22"/>
    </sheetView>
  </sheetViews>
  <sheetFormatPr baseColWidth="10" defaultColWidth="9.140625" defaultRowHeight="15" x14ac:dyDescent="0.25"/>
  <cols>
    <col min="1" max="1" width="11.42578125" customWidth="1"/>
    <col min="2" max="2" width="14.7109375" bestFit="1" customWidth="1"/>
    <col min="3" max="7" width="13.85546875" customWidth="1"/>
    <col min="8" max="8" width="11.7109375" bestFit="1" customWidth="1"/>
  </cols>
  <sheetData>
    <row r="1" spans="1:7" x14ac:dyDescent="0.25">
      <c r="A1" t="s">
        <v>0</v>
      </c>
      <c r="C1" t="s">
        <v>14</v>
      </c>
      <c r="D1" t="s">
        <v>13</v>
      </c>
    </row>
    <row r="2" spans="1:7" x14ac:dyDescent="0.25">
      <c r="A2" t="s">
        <v>1</v>
      </c>
      <c r="C2" s="2">
        <v>15</v>
      </c>
      <c r="D2" s="3">
        <f>C2*0.055</f>
        <v>0.82499999999999996</v>
      </c>
    </row>
    <row r="3" spans="1:7" x14ac:dyDescent="0.25">
      <c r="A3" t="s">
        <v>2</v>
      </c>
      <c r="C3" s="2">
        <v>14</v>
      </c>
      <c r="D3" s="3">
        <f t="shared" ref="D3:D7" si="0">C3*0.055</f>
        <v>0.77</v>
      </c>
    </row>
    <row r="4" spans="1:7" x14ac:dyDescent="0.25">
      <c r="A4" t="s">
        <v>3</v>
      </c>
      <c r="C4" s="2">
        <v>13</v>
      </c>
      <c r="D4" s="3">
        <f t="shared" si="0"/>
        <v>0.71499999999999997</v>
      </c>
    </row>
    <row r="5" spans="1:7" x14ac:dyDescent="0.25">
      <c r="A5" t="s">
        <v>4</v>
      </c>
      <c r="C5" s="2">
        <v>12</v>
      </c>
      <c r="D5" s="3">
        <f t="shared" si="0"/>
        <v>0.66</v>
      </c>
    </row>
    <row r="6" spans="1:7" x14ac:dyDescent="0.25">
      <c r="A6" t="s">
        <v>5</v>
      </c>
      <c r="C6" s="2">
        <v>11</v>
      </c>
      <c r="D6" s="3">
        <f t="shared" si="0"/>
        <v>0.60499999999999998</v>
      </c>
    </row>
    <row r="7" spans="1:7" x14ac:dyDescent="0.25">
      <c r="A7" t="s">
        <v>6</v>
      </c>
      <c r="C7" s="2">
        <v>10</v>
      </c>
      <c r="D7" s="3">
        <f t="shared" si="0"/>
        <v>0.55000000000000004</v>
      </c>
    </row>
    <row r="10" spans="1:7" x14ac:dyDescent="0.25">
      <c r="A10" t="s">
        <v>0</v>
      </c>
      <c r="B10" t="s">
        <v>7</v>
      </c>
      <c r="C10" t="s">
        <v>8</v>
      </c>
      <c r="D10" t="s">
        <v>9</v>
      </c>
      <c r="E10" t="s">
        <v>10</v>
      </c>
      <c r="F10" t="s">
        <v>11</v>
      </c>
      <c r="G10" t="s">
        <v>12</v>
      </c>
    </row>
    <row r="11" spans="1:7" x14ac:dyDescent="0.25">
      <c r="A11">
        <v>2026</v>
      </c>
      <c r="B11" s="1">
        <v>200000</v>
      </c>
      <c r="C11" s="3">
        <f>C2</f>
        <v>15</v>
      </c>
      <c r="D11" s="3">
        <f>D2</f>
        <v>0.82499999999999996</v>
      </c>
      <c r="E11" s="3">
        <v>14</v>
      </c>
      <c r="F11" s="3">
        <f>SUM(C11:E11)</f>
        <v>29.824999999999999</v>
      </c>
      <c r="G11" s="1">
        <f t="shared" ref="G11:G12" si="1">B11*F11%</f>
        <v>59650</v>
      </c>
    </row>
    <row r="12" spans="1:7" x14ac:dyDescent="0.25">
      <c r="A12">
        <v>2027</v>
      </c>
      <c r="B12" s="1">
        <v>200000</v>
      </c>
      <c r="C12" s="3">
        <f>C2</f>
        <v>15</v>
      </c>
      <c r="D12" s="3">
        <f>D2</f>
        <v>0.82499999999999996</v>
      </c>
      <c r="E12" s="3">
        <v>14</v>
      </c>
      <c r="F12" s="3">
        <f t="shared" ref="F12:F17" si="2">SUM(C12:E12)</f>
        <v>29.824999999999999</v>
      </c>
      <c r="G12" s="1">
        <f t="shared" si="1"/>
        <v>59650</v>
      </c>
    </row>
    <row r="13" spans="1:7" x14ac:dyDescent="0.25">
      <c r="A13">
        <v>2028</v>
      </c>
      <c r="B13" s="1">
        <v>200000</v>
      </c>
      <c r="C13" s="3">
        <f>C3</f>
        <v>14</v>
      </c>
      <c r="D13" s="3">
        <f>D3</f>
        <v>0.77</v>
      </c>
      <c r="E13" s="3">
        <v>14</v>
      </c>
      <c r="F13" s="3">
        <f t="shared" si="2"/>
        <v>28.77</v>
      </c>
      <c r="G13" s="1">
        <f>B13*F13%</f>
        <v>57540</v>
      </c>
    </row>
    <row r="14" spans="1:7" x14ac:dyDescent="0.25">
      <c r="A14">
        <v>2029</v>
      </c>
      <c r="B14" s="1">
        <v>200000</v>
      </c>
      <c r="C14" s="3">
        <f t="shared" ref="C14:D17" si="3">C4</f>
        <v>13</v>
      </c>
      <c r="D14" s="3">
        <f t="shared" si="3"/>
        <v>0.71499999999999997</v>
      </c>
      <c r="E14" s="3">
        <v>14</v>
      </c>
      <c r="F14" s="3">
        <f t="shared" si="2"/>
        <v>27.715</v>
      </c>
      <c r="G14" s="1">
        <f t="shared" ref="G14:G17" si="4">B14*F14%</f>
        <v>55430</v>
      </c>
    </row>
    <row r="15" spans="1:7" x14ac:dyDescent="0.25">
      <c r="A15">
        <v>2030</v>
      </c>
      <c r="B15" s="1">
        <v>200000</v>
      </c>
      <c r="C15" s="3">
        <f t="shared" si="3"/>
        <v>12</v>
      </c>
      <c r="D15" s="3">
        <f t="shared" si="3"/>
        <v>0.66</v>
      </c>
      <c r="E15" s="3">
        <v>14</v>
      </c>
      <c r="F15" s="3">
        <f t="shared" si="2"/>
        <v>26.66</v>
      </c>
      <c r="G15" s="1">
        <f t="shared" si="4"/>
        <v>53320</v>
      </c>
    </row>
    <row r="16" spans="1:7" x14ac:dyDescent="0.25">
      <c r="A16">
        <v>2031</v>
      </c>
      <c r="B16" s="1">
        <v>200000</v>
      </c>
      <c r="C16" s="3">
        <f t="shared" si="3"/>
        <v>11</v>
      </c>
      <c r="D16" s="3">
        <f t="shared" si="3"/>
        <v>0.60499999999999998</v>
      </c>
      <c r="E16" s="3">
        <v>14</v>
      </c>
      <c r="F16" s="3">
        <f t="shared" si="2"/>
        <v>25.605</v>
      </c>
      <c r="G16" s="1">
        <f t="shared" si="4"/>
        <v>51210</v>
      </c>
    </row>
    <row r="17" spans="1:7" x14ac:dyDescent="0.25">
      <c r="A17">
        <v>2032</v>
      </c>
      <c r="B17" s="1">
        <v>200000</v>
      </c>
      <c r="C17" s="3">
        <f t="shared" si="3"/>
        <v>10</v>
      </c>
      <c r="D17" s="3">
        <f t="shared" si="3"/>
        <v>0.55000000000000004</v>
      </c>
      <c r="E17" s="3">
        <v>14</v>
      </c>
      <c r="F17" s="3">
        <f t="shared" si="2"/>
        <v>24.55</v>
      </c>
      <c r="G17" s="1">
        <f t="shared" si="4"/>
        <v>49100</v>
      </c>
    </row>
    <row r="19" spans="1:7" x14ac:dyDescent="0.25">
      <c r="B19" s="1">
        <f>SUM(B11:B18)</f>
        <v>1400000</v>
      </c>
      <c r="G19" s="1">
        <f>SUM(G11:G18)</f>
        <v>385900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Latente Steuer Beispiel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Lieb, Uwe | LIEB</dc:creator>
  <cp:keywords/>
  <dc:description/>
  <cp:lastModifiedBy>Lieb, Uwe | LIEB</cp:lastModifiedBy>
  <cp:revision/>
  <dcterms:created xsi:type="dcterms:W3CDTF">2026-06-29T15:28:22Z</dcterms:created>
  <dcterms:modified xsi:type="dcterms:W3CDTF">2026-06-29T15:40:25Z</dcterms:modified>
  <cp:category/>
  <cp:contentStatus/>
</cp:coreProperties>
</file>